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ГЖИ\"/>
    </mc:Choice>
  </mc:AlternateContent>
  <bookViews>
    <workbookView xWindow="0" yWindow="0" windowWidth="23040" windowHeight="87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16" i="1" l="1"/>
  <c r="L16" i="1"/>
  <c r="K16" i="1" l="1"/>
</calcChain>
</file>

<file path=xl/sharedStrings.xml><?xml version="1.0" encoding="utf-8"?>
<sst xmlns="http://schemas.openxmlformats.org/spreadsheetml/2006/main" count="38" uniqueCount="36">
  <si>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</si>
  <si>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</si>
  <si>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</si>
  <si>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</si>
  <si>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</si>
  <si>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</si>
  <si>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</si>
  <si>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</si>
  <si>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</si>
  <si>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</si>
  <si>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</si>
  <si>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</si>
  <si>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</si>
  <si>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</si>
  <si>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</si>
  <si>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</si>
  <si>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</si>
  <si>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</si>
  <si>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</si>
  <si>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</si>
  <si>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</si>
  <si>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</si>
  <si>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</si>
  <si>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</si>
  <si>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</si>
  <si>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</si>
  <si>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</si>
  <si>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</si>
  <si>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</si>
  <si>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4070581020014  0019204</t>
  </si>
  <si>
    <t>Филиал ПАО "БИНБАНК" г.Москва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</si>
  <si>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</si>
  <si>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</si>
  <si>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июль, август, сентябрь</t>
  </si>
  <si>
    <t>1612732,1                                      рко 250 руб</t>
  </si>
  <si>
    <t>ремонт кровельного покрытия крыши и парапетов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</si>
</sst>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4" fontId="12" fillId="0" borderId="0" xfId="0" applyNumberFormat="1" applyFont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7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7"/>
  <sheetViews>
    <sheetView tabSelected="1" topLeftCell="A15" zoomScale="85" zoomScaleNormal="85" workbookViewId="0">
      <selection activeCell="N15" sqref="N15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9" t="s">
        <v>0</v>
      </c>
      <c r="K1" s="30"/>
      <c r="L1" s="30"/>
      <c r="M1" s="30"/>
      <c r="N1" s="30"/>
      <c r="O1" s="30"/>
    </row>
    <row r="2" spans="1:149" s="5" customFormat="1" ht="15.75" customHeight="1" x14ac:dyDescent="0.35">
      <c r="J2" s="29" t="s">
        <v>1</v>
      </c>
      <c r="K2" s="29"/>
      <c r="L2" s="41"/>
      <c r="M2" s="41"/>
      <c r="N2" s="41"/>
      <c r="O2" s="41"/>
    </row>
    <row r="3" spans="1:149" s="5" customFormat="1" ht="15.75" customHeight="1" x14ac:dyDescent="0.35">
      <c r="J3" s="29" t="s">
        <v>2</v>
      </c>
      <c r="K3" s="30"/>
      <c r="L3" s="30"/>
      <c r="M3" s="30"/>
      <c r="N3" s="30"/>
      <c r="O3" s="30"/>
    </row>
    <row r="4" spans="1:149" s="5" customFormat="1" ht="18" x14ac:dyDescent="0.35">
      <c r="J4" s="29" t="s">
        <v>3</v>
      </c>
      <c r="K4" s="30"/>
      <c r="L4" s="30"/>
      <c r="M4" s="30"/>
      <c r="N4" s="30"/>
      <c r="O4" s="30"/>
    </row>
    <row r="5" spans="1:149" s="5" customFormat="1" ht="15.75" customHeight="1" x14ac:dyDescent="0.3">
      <c r="J5" s="42" t="s">
        <v>4</v>
      </c>
      <c r="K5" s="42"/>
      <c r="L5" s="43"/>
      <c r="M5" s="43"/>
      <c r="N5" s="43"/>
      <c r="O5" s="43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39" t="s">
        <v>32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17" t="s">
        <v>26</v>
      </c>
      <c r="N9" s="20">
        <v>43009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2"/>
      <c r="N10" s="12"/>
    </row>
    <row r="11" spans="1:149" s="2" customFormat="1" ht="59.4" customHeight="1" x14ac:dyDescent="0.3">
      <c r="A11" s="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26" t="s">
        <v>5</v>
      </c>
      <c r="B12" s="35" t="s">
        <v>6</v>
      </c>
      <c r="C12" s="35"/>
      <c r="D12" s="35" t="s">
        <v>7</v>
      </c>
      <c r="E12" s="35"/>
      <c r="F12" s="35"/>
      <c r="G12" s="36" t="s">
        <v>8</v>
      </c>
      <c r="H12" s="37"/>
      <c r="I12" s="37"/>
      <c r="J12" s="37"/>
      <c r="K12" s="37"/>
      <c r="L12" s="38"/>
      <c r="M12" s="24" t="s">
        <v>9</v>
      </c>
      <c r="N12" s="25"/>
      <c r="O12" s="26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27"/>
      <c r="B13" s="22" t="s">
        <v>11</v>
      </c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16</v>
      </c>
      <c r="H13" s="22" t="s">
        <v>17</v>
      </c>
      <c r="I13" s="31" t="s">
        <v>18</v>
      </c>
      <c r="J13" s="32"/>
      <c r="K13" s="31" t="s">
        <v>19</v>
      </c>
      <c r="L13" s="32"/>
      <c r="M13" s="18" t="s">
        <v>20</v>
      </c>
      <c r="N13" s="18"/>
      <c r="O13" s="44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28"/>
      <c r="B14" s="23"/>
      <c r="C14" s="23"/>
      <c r="D14" s="23"/>
      <c r="E14" s="23"/>
      <c r="F14" s="23"/>
      <c r="G14" s="23"/>
      <c r="H14" s="23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 t="s">
        <v>35</v>
      </c>
      <c r="O14" s="23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>
        <v>1</v>
      </c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30</v>
      </c>
      <c r="H16" s="14" t="s">
        <v>29</v>
      </c>
      <c r="I16" s="16">
        <v>259490.73</v>
      </c>
      <c r="J16" s="16">
        <v>323381.44</v>
      </c>
      <c r="K16" s="16">
        <f>2514654.4+259490.7*2</f>
        <v>3033635.8</v>
      </c>
      <c r="L16" s="16">
        <f>2693248.29+J16</f>
        <v>3016629.73</v>
      </c>
      <c r="M16" s="15" t="s">
        <v>33</v>
      </c>
      <c r="N16" s="15" t="s">
        <v>34</v>
      </c>
      <c r="O16" s="21">
        <f>2798376.42+J16-1612982.1</f>
        <v>1508775.7599999998</v>
      </c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7.399999999999999" x14ac:dyDescent="0.3">
      <c r="A18" s="3"/>
      <c r="B18" s="45" t="s">
        <v>23</v>
      </c>
      <c r="C18" s="45"/>
      <c r="D18" s="45"/>
      <c r="E18" s="46"/>
      <c r="F18" s="4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5"/>
      <c r="B19" s="5"/>
      <c r="C19" s="5"/>
      <c r="D19" s="5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5"/>
      <c r="B20" s="5"/>
      <c r="C20" s="5"/>
      <c r="D20" s="5"/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5"/>
      <c r="B21" s="33" t="s">
        <v>24</v>
      </c>
      <c r="C21" s="34"/>
      <c r="D21" s="34"/>
      <c r="E21" s="34"/>
      <c r="F21" s="34"/>
      <c r="G21" s="34"/>
      <c r="H21" s="3" t="s">
        <v>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31.2" x14ac:dyDescent="0.3">
      <c r="A23" s="5"/>
      <c r="B23" s="3" t="s">
        <v>28</v>
      </c>
      <c r="C23" s="3" t="s">
        <v>27</v>
      </c>
      <c r="D23" s="3">
        <v>89036790016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5"/>
      <c r="Q25" s="5"/>
    </row>
    <row r="26" spans="1:17" x14ac:dyDescent="0.3">
      <c r="A26" s="5"/>
      <c r="B26" s="5"/>
      <c r="C26" s="5"/>
      <c r="D26" s="5"/>
      <c r="E26" s="5"/>
      <c r="F26" s="5"/>
      <c r="G26" s="5"/>
      <c r="H26" s="5"/>
      <c r="L26" s="5"/>
      <c r="O26" s="5"/>
      <c r="P26" s="5"/>
      <c r="Q26" s="5"/>
    </row>
    <row r="27" spans="1:17" x14ac:dyDescent="0.3">
      <c r="A27" s="5"/>
      <c r="B27" s="5"/>
      <c r="C27" s="5"/>
      <c r="D27" s="5"/>
      <c r="E27" s="5"/>
      <c r="F27" s="5"/>
      <c r="G27" s="5"/>
      <c r="H27" s="5"/>
      <c r="K27" s="3"/>
      <c r="L27" s="3"/>
      <c r="M27" s="3"/>
      <c r="N27" s="3"/>
      <c r="O27" s="5"/>
      <c r="P27" s="5"/>
      <c r="Q27" s="5"/>
    </row>
  </sheetData>
  <mergeCells count="23">
    <mergeCell ref="J1:O1"/>
    <mergeCell ref="C13:C14"/>
    <mergeCell ref="K13:L13"/>
    <mergeCell ref="I13:J13"/>
    <mergeCell ref="B21:G21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2017-10-04T12:33:14Z</dcterms:modified>
  <cp:category/>
  <cp:contentStatus/>
</cp:coreProperties>
</file>