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ОТЧЕТЫ\"/>
    </mc:Choice>
  </mc:AlternateContent>
  <bookViews>
    <workbookView xWindow="0" yWindow="0" windowWidth="17256" windowHeight="73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 l="1"/>
  <c r="H20" i="1" s="1"/>
  <c r="H9" i="1" l="1"/>
  <c r="H23" i="1" s="1"/>
</calcChain>
</file>

<file path=xl/sharedStrings.xml><?xml version="1.0" encoding="utf-8"?>
<sst xmlns="http://schemas.openxmlformats.org/spreadsheetml/2006/main" count="19" uniqueCount="19">
  <si>
    <t>Отчет по использованию денежных средств,полученных от собственников помещений в период 01.01.2018г. -31.12.2018г.на техническое обслуживание и коммунальные услуги.</t>
  </si>
  <si>
    <t>Получено ч/з ООО "ИРЦ" от собственников недвижимости (руб)</t>
  </si>
  <si>
    <t>Получено по Судебному Иску от ООО "Инвестиционный Департамент" на возмещение средств, потраченных на ремонт кровли</t>
  </si>
  <si>
    <t>Получено от провайдеров за использование МОП и компенсация эл/э</t>
  </si>
  <si>
    <t>Получено от продажи утилизированных малых форм с детской площадки (качели, турник)</t>
  </si>
  <si>
    <t>ИТОГО за 2018г</t>
  </si>
  <si>
    <t>Приход</t>
  </si>
  <si>
    <t>Расход</t>
  </si>
  <si>
    <t>Переведено на счет средств капитального ремонта</t>
  </si>
  <si>
    <t>От ООО "ИРЦ" на счет средств капитального ремонта</t>
  </si>
  <si>
    <r>
      <rPr>
        <sz val="20"/>
        <color theme="1"/>
        <rFont val="Calibri"/>
        <family val="2"/>
        <charset val="204"/>
        <scheme val="minor"/>
      </rPr>
      <t>%</t>
    </r>
    <r>
      <rPr>
        <sz val="14"/>
        <color theme="1"/>
        <rFont val="Calibri"/>
        <family val="2"/>
        <charset val="204"/>
        <scheme val="minor"/>
      </rPr>
      <t xml:space="preserve"> Банка по спец/счету средств капитального ремонта</t>
    </r>
  </si>
  <si>
    <r>
      <rPr>
        <sz val="20"/>
        <color theme="1"/>
        <rFont val="Calibri"/>
        <family val="2"/>
        <charset val="204"/>
        <scheme val="minor"/>
      </rPr>
      <t>%</t>
    </r>
    <r>
      <rPr>
        <sz val="14"/>
        <color theme="1"/>
        <rFont val="Calibri"/>
        <family val="2"/>
        <charset val="204"/>
        <scheme val="minor"/>
      </rPr>
      <t xml:space="preserve"> Банка по спец/счету на  средства капитального ремонта</t>
    </r>
  </si>
  <si>
    <t>Оплачено ОГЭ ОИЯИ за тепло и воду</t>
  </si>
  <si>
    <t>Расходы на содержание и обслуживание  за 2018г                            Ежемесячные расходы прилагаются и выложены на сайте</t>
  </si>
  <si>
    <t>Итого расходы за 2018г</t>
  </si>
  <si>
    <t>Остаток средств за 2018г</t>
  </si>
  <si>
    <t>ТСН "Боголюбова 16а" перед поставщиками коммунальных услуг долгов НЕ ИМЕЕТ</t>
  </si>
  <si>
    <t>Оплачено за эл/э ПАО МОСЭНЕРГОСБЫТ</t>
  </si>
  <si>
    <t>Долги по ком. платежам на 01.04 2019 составляют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</si>
</sst>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Fill="1" applyBorder="1"/>
    <xf numFmtId="0" fontId="3" fillId="0" borderId="0" xfId="0" applyFont="1"/>
    <xf numFmtId="0" fontId="4" fillId="0" borderId="2" xfId="0" applyFont="1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workbookViewId="0">
      <selection activeCell="H18" sqref="H18"/>
    </sheetView>
  </sheetViews>
  <sheetFormatPr defaultRowHeight="14.4" x14ac:dyDescent="0.3"/>
  <cols>
    <col min="1" max="1" width="9.109375" customWidth="1"/>
    <col min="7" max="7" width="16.33203125" customWidth="1"/>
    <col min="8" max="8" width="23.21875" customWidth="1"/>
    <col min="9" max="10" width="8.88671875" hidden="1" customWidth="1"/>
  </cols>
  <sheetData>
    <row r="1" spans="1:10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6.2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7" customHeight="1" x14ac:dyDescent="0.4">
      <c r="G3" s="2" t="s">
        <v>6</v>
      </c>
    </row>
    <row r="4" spans="1:10" ht="32.4" customHeight="1" x14ac:dyDescent="0.4">
      <c r="A4" s="3" t="s">
        <v>1</v>
      </c>
      <c r="B4" s="3"/>
      <c r="C4" s="4"/>
      <c r="D4" s="4"/>
      <c r="E4" s="4"/>
      <c r="F4" s="4"/>
      <c r="G4" s="4"/>
      <c r="H4" s="5">
        <v>11077901.039999999</v>
      </c>
    </row>
    <row r="5" spans="1:10" ht="54.6" customHeight="1" x14ac:dyDescent="0.4">
      <c r="A5" s="14" t="s">
        <v>2</v>
      </c>
      <c r="B5" s="14"/>
      <c r="C5" s="14"/>
      <c r="D5" s="14"/>
      <c r="E5" s="14"/>
      <c r="F5" s="14"/>
      <c r="G5" s="14"/>
      <c r="H5" s="5">
        <v>650947.26</v>
      </c>
    </row>
    <row r="6" spans="1:10" ht="29.4" customHeight="1" x14ac:dyDescent="0.4">
      <c r="A6" s="3" t="s">
        <v>3</v>
      </c>
      <c r="B6" s="3"/>
      <c r="C6" s="3"/>
      <c r="D6" s="3"/>
      <c r="E6" s="3"/>
      <c r="F6" s="3"/>
      <c r="G6" s="3"/>
      <c r="H6" s="5">
        <v>29883.69</v>
      </c>
    </row>
    <row r="7" spans="1:10" ht="34.200000000000003" customHeight="1" x14ac:dyDescent="0.4">
      <c r="A7" s="14" t="s">
        <v>4</v>
      </c>
      <c r="B7" s="17"/>
      <c r="C7" s="17"/>
      <c r="D7" s="17"/>
      <c r="E7" s="17"/>
      <c r="F7" s="17"/>
      <c r="G7" s="17"/>
      <c r="H7" s="6">
        <v>5000</v>
      </c>
    </row>
    <row r="8" spans="1:10" ht="25.8" customHeight="1" x14ac:dyDescent="0.5">
      <c r="A8" s="3" t="s">
        <v>10</v>
      </c>
      <c r="B8" s="4"/>
      <c r="C8" s="4"/>
      <c r="D8" s="4"/>
      <c r="E8" s="4"/>
      <c r="F8" s="4"/>
      <c r="G8" s="4"/>
      <c r="H8" s="7">
        <v>61173.94</v>
      </c>
    </row>
    <row r="9" spans="1:10" ht="27.6" customHeight="1" x14ac:dyDescent="0.4">
      <c r="E9" s="1" t="s">
        <v>5</v>
      </c>
      <c r="H9" s="2">
        <f>SUM(H4:H8)</f>
        <v>11824905.929999998</v>
      </c>
    </row>
    <row r="11" spans="1:10" ht="25.2" customHeight="1" x14ac:dyDescent="0.4">
      <c r="G11" s="2" t="s">
        <v>7</v>
      </c>
    </row>
    <row r="13" spans="1:10" ht="25.2" customHeight="1" x14ac:dyDescent="0.4">
      <c r="A13" s="14" t="s">
        <v>8</v>
      </c>
      <c r="B13" s="14"/>
      <c r="C13" s="14"/>
      <c r="D13" s="14"/>
      <c r="E13" s="14"/>
      <c r="F13" s="14"/>
      <c r="G13" s="14"/>
      <c r="H13" s="5">
        <v>650947.26</v>
      </c>
    </row>
    <row r="14" spans="1:10" ht="25.2" customHeight="1" x14ac:dyDescent="0.4">
      <c r="A14" s="14" t="s">
        <v>9</v>
      </c>
      <c r="B14" s="14"/>
      <c r="C14" s="14"/>
      <c r="D14" s="14"/>
      <c r="E14" s="14"/>
      <c r="F14" s="14"/>
      <c r="G14" s="14"/>
      <c r="H14" s="5">
        <v>1112914.6200000001</v>
      </c>
    </row>
    <row r="15" spans="1:10" ht="22.8" customHeight="1" x14ac:dyDescent="0.5">
      <c r="A15" s="3" t="s">
        <v>11</v>
      </c>
      <c r="B15" s="4"/>
      <c r="C15" s="4"/>
      <c r="D15" s="4"/>
      <c r="E15" s="4"/>
      <c r="F15" s="4"/>
      <c r="G15" s="4"/>
      <c r="H15" s="7">
        <v>61173.94</v>
      </c>
    </row>
    <row r="16" spans="1:10" ht="28.8" customHeight="1" x14ac:dyDescent="0.4">
      <c r="A16" s="14" t="s">
        <v>12</v>
      </c>
      <c r="B16" s="18"/>
      <c r="C16" s="18"/>
      <c r="D16" s="18"/>
      <c r="E16" s="18"/>
      <c r="F16" s="18"/>
      <c r="G16" s="18"/>
      <c r="H16" s="7">
        <v>4536127.76</v>
      </c>
    </row>
    <row r="17" spans="1:8" ht="28.8" customHeight="1" x14ac:dyDescent="0.4">
      <c r="A17" s="19" t="s">
        <v>17</v>
      </c>
      <c r="B17" s="20"/>
      <c r="C17" s="20"/>
      <c r="D17" s="20"/>
      <c r="E17" s="20"/>
      <c r="F17" s="20"/>
      <c r="G17" s="21"/>
      <c r="H17" s="7">
        <f>1668931.36-258679.91</f>
        <v>1410251.4500000002</v>
      </c>
    </row>
    <row r="18" spans="1:8" ht="37.200000000000003" customHeight="1" x14ac:dyDescent="0.4">
      <c r="A18" s="14" t="s">
        <v>13</v>
      </c>
      <c r="B18" s="14"/>
      <c r="C18" s="14"/>
      <c r="D18" s="14"/>
      <c r="E18" s="14"/>
      <c r="F18" s="14"/>
      <c r="G18" s="14"/>
      <c r="H18" s="5">
        <f>297847.42+365873.22+328459.22+361426.22+30000+308769.22+337775.22+339731.32+337772.82+312110.5+294994.48+309143.01+63598+322700.22</f>
        <v>4010200.8699999992</v>
      </c>
    </row>
    <row r="19" spans="1:8" ht="15" thickBot="1" x14ac:dyDescent="0.35"/>
    <row r="20" spans="1:8" ht="21.6" thickBot="1" x14ac:dyDescent="0.45">
      <c r="E20" s="8" t="s">
        <v>14</v>
      </c>
      <c r="H20" s="9">
        <f>SUM(H13:H19)</f>
        <v>11781615.899999999</v>
      </c>
    </row>
    <row r="22" spans="1:8" ht="15" thickBot="1" x14ac:dyDescent="0.35"/>
    <row r="23" spans="1:8" ht="27.6" customHeight="1" thickBot="1" x14ac:dyDescent="0.45">
      <c r="E23" s="8" t="s">
        <v>15</v>
      </c>
      <c r="H23" s="9">
        <f>H9-H20</f>
        <v>43290.029999999329</v>
      </c>
    </row>
    <row r="24" spans="1:8" ht="15" thickBot="1" x14ac:dyDescent="0.35"/>
    <row r="25" spans="1:8" ht="30.6" customHeight="1" thickBot="1" x14ac:dyDescent="0.45">
      <c r="A25" s="10" t="s">
        <v>18</v>
      </c>
      <c r="B25" s="10"/>
      <c r="C25" s="10"/>
      <c r="D25" s="10"/>
      <c r="E25" s="10"/>
      <c r="F25" s="10"/>
      <c r="G25" s="10"/>
      <c r="H25" s="9">
        <v>443762.9</v>
      </c>
    </row>
    <row r="26" spans="1:8" ht="15" thickBot="1" x14ac:dyDescent="0.35"/>
    <row r="27" spans="1:8" ht="48.6" customHeight="1" thickBot="1" x14ac:dyDescent="0.45">
      <c r="A27" s="11" t="s">
        <v>16</v>
      </c>
      <c r="B27" s="12"/>
      <c r="C27" s="12"/>
      <c r="D27" s="12"/>
      <c r="E27" s="12"/>
      <c r="F27" s="12"/>
      <c r="G27" s="12"/>
      <c r="H27" s="13"/>
    </row>
  </sheetData>
  <mergeCells count="10">
    <mergeCell ref="A25:G25"/>
    <mergeCell ref="A27:H27"/>
    <mergeCell ref="A18:G18"/>
    <mergeCell ref="A1:J2"/>
    <mergeCell ref="A5:G5"/>
    <mergeCell ref="A7:G7"/>
    <mergeCell ref="A13:G13"/>
    <mergeCell ref="A14:G14"/>
    <mergeCell ref="A16:G16"/>
    <mergeCell ref="A17:G1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2019-04-18T14:45:39Z</cp:lastPrinted>
  <dcterms:created xsi:type="dcterms:W3CDTF">2019-04-17T16:39:20Z</dcterms:created>
  <dcterms:modified xsi:type="dcterms:W3CDTF">2019-04-18T15:14:56Z</dcterms:modified>
</cp:coreProperties>
</file>