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r\ТСЖ\ОТЧЕТЫ\КапСчет\"/>
    </mc:Choice>
  </mc:AlternateContent>
  <xr:revisionPtr revIDLastSave="0" documentId="13_ncr:1_{DAD5C7DB-C98A-4822-A4F4-0D76E3AC4328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L29" i="1" l="1"/>
  <c r="K29" i="1"/>
  <c r="L14" i="1" l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7" i="1" s="1"/>
  <c r="L28" i="1" s="1"/>
  <c r="K14" i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7" i="1" s="1"/>
  <c r="K28" i="1" s="1"/>
</calcChain>
</file>

<file path=xl/sharedStrings.xml><?xml version="1.0" encoding="utf-8"?>
<sst xmlns="http://schemas.openxmlformats.org/spreadsheetml/2006/main" count="61" uniqueCount="47">
  <si>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</si>
  <si>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</si>
  <si>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</si>
  <si>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</si>
  <si>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</si>
  <si>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</si>
  <si>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</si>
  <si>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</si>
  <si>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</si>
  <si>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</si>
  <si>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</si>
  <si>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</si>
  <si>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</si>
  <si>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</si>
  <si>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</si>
  <si>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</si>
  <si>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</si>
  <si>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</si>
  <si>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</si>
  <si>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</si>
  <si>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</si>
  <si>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</si>
  <si>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</si>
  <si>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</si>
  <si>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</si>
  <si>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</si>
  <si>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</si>
  <si>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</si>
  <si>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</si>
  <si>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</si>
  <si>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</si>
  <si>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</si>
  <si>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</si>
  <si>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</si>
  <si>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</si>
  <si>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</si>
  <si>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</si>
  <si>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</si>
  <si>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</si>
  <si>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</si>
  <si>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</si>
  <si>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</si>
  <si>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</si>
  <si>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</si>
  <si>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год</t>
  </si>
  <si>
    <t>Ответственный исполнитель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</si>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</sst>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45"/>
  <sheetViews>
    <sheetView tabSelected="1" topLeftCell="A2" zoomScale="85" zoomScaleNormal="85" workbookViewId="0">
      <selection activeCell="K10" sqref="K10:L10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32" t="s">
        <v>0</v>
      </c>
      <c r="K1" s="33"/>
      <c r="L1" s="33"/>
      <c r="M1" s="33"/>
      <c r="N1" s="33"/>
      <c r="O1" s="33"/>
    </row>
    <row r="2" spans="1:149" s="5" customFormat="1" ht="15.75" customHeight="1" x14ac:dyDescent="0.35">
      <c r="J2" s="32" t="s">
        <v>1</v>
      </c>
      <c r="K2" s="32"/>
      <c r="L2" s="44"/>
      <c r="M2" s="44"/>
      <c r="N2" s="44"/>
      <c r="O2" s="44"/>
    </row>
    <row r="3" spans="1:149" s="5" customFormat="1" ht="15.75" customHeight="1" x14ac:dyDescent="0.35">
      <c r="J3" s="32" t="s">
        <v>2</v>
      </c>
      <c r="K3" s="33"/>
      <c r="L3" s="33"/>
      <c r="M3" s="33"/>
      <c r="N3" s="33"/>
      <c r="O3" s="33"/>
    </row>
    <row r="4" spans="1:149" s="5" customFormat="1" ht="18" x14ac:dyDescent="0.35">
      <c r="J4" s="32" t="s">
        <v>3</v>
      </c>
      <c r="K4" s="33"/>
      <c r="L4" s="33"/>
      <c r="M4" s="33"/>
      <c r="N4" s="33"/>
      <c r="O4" s="33"/>
    </row>
    <row r="5" spans="1:149" s="5" customFormat="1" ht="15.75" customHeight="1" x14ac:dyDescent="0.3">
      <c r="J5" s="45" t="s">
        <v>4</v>
      </c>
      <c r="K5" s="45"/>
      <c r="L5" s="46"/>
      <c r="M5" s="46"/>
      <c r="N5" s="46"/>
      <c r="O5" s="46"/>
    </row>
    <row r="6" spans="1:149" ht="31.8" x14ac:dyDescent="0.3">
      <c r="A6" s="5"/>
      <c r="B6" s="42" t="s">
        <v>29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14" t="s">
        <v>25</v>
      </c>
      <c r="N6" s="17">
        <v>44287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</row>
    <row r="7" spans="1:149" s="5" customFormat="1" ht="20.399999999999999" x14ac:dyDescent="0.3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9"/>
      <c r="N7" s="9"/>
    </row>
    <row r="8" spans="1:149" s="2" customFormat="1" ht="55.8" customHeight="1" x14ac:dyDescent="0.3">
      <c r="A8" s="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7"/>
      <c r="N8" s="7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</row>
    <row r="9" spans="1:149" ht="55.8" customHeight="1" x14ac:dyDescent="0.3">
      <c r="A9" s="29" t="s">
        <v>5</v>
      </c>
      <c r="B9" s="38" t="s">
        <v>6</v>
      </c>
      <c r="C9" s="38"/>
      <c r="D9" s="38" t="s">
        <v>7</v>
      </c>
      <c r="E9" s="38"/>
      <c r="F9" s="38"/>
      <c r="G9" s="39" t="s">
        <v>8</v>
      </c>
      <c r="H9" s="40"/>
      <c r="I9" s="40"/>
      <c r="J9" s="40"/>
      <c r="K9" s="40"/>
      <c r="L9" s="41"/>
      <c r="M9" s="27" t="s">
        <v>9</v>
      </c>
      <c r="N9" s="28"/>
      <c r="O9" s="29" t="s">
        <v>10</v>
      </c>
      <c r="P9" s="3"/>
      <c r="Q9" s="3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ht="103.8" customHeight="1" x14ac:dyDescent="0.3">
      <c r="A10" s="30"/>
      <c r="B10" s="25" t="s">
        <v>11</v>
      </c>
      <c r="C10" s="25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34" t="s">
        <v>18</v>
      </c>
      <c r="J10" s="35"/>
      <c r="K10" s="34" t="s">
        <v>19</v>
      </c>
      <c r="L10" s="35"/>
      <c r="M10" s="15" t="s">
        <v>20</v>
      </c>
      <c r="N10" s="15"/>
      <c r="O10" s="47"/>
      <c r="P10" s="3"/>
      <c r="Q10" s="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</row>
    <row r="11" spans="1:149" ht="133.19999999999999" customHeight="1" x14ac:dyDescent="0.3">
      <c r="A11" s="31"/>
      <c r="B11" s="26"/>
      <c r="C11" s="26"/>
      <c r="D11" s="26"/>
      <c r="E11" s="26"/>
      <c r="F11" s="26"/>
      <c r="G11" s="26"/>
      <c r="H11" s="26"/>
      <c r="I11" s="15" t="s">
        <v>21</v>
      </c>
      <c r="J11" s="15" t="s">
        <v>22</v>
      </c>
      <c r="K11" s="15" t="s">
        <v>21</v>
      </c>
      <c r="L11" s="15" t="s">
        <v>22</v>
      </c>
      <c r="M11" s="16"/>
      <c r="N11" s="16"/>
      <c r="O11" s="26"/>
      <c r="P11" s="3"/>
      <c r="Q11" s="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</row>
    <row r="12" spans="1:149" s="5" customFormat="1" ht="17.25" customHeight="1" x14ac:dyDescent="0.3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3"/>
      <c r="Q12" s="3"/>
    </row>
    <row r="13" spans="1:149" s="5" customFormat="1" ht="115.8" customHeight="1" x14ac:dyDescent="0.3">
      <c r="A13" s="10"/>
      <c r="B13" s="10"/>
      <c r="C13" s="10" t="s">
        <v>24</v>
      </c>
      <c r="D13" s="10">
        <v>13610.6</v>
      </c>
      <c r="E13" s="10">
        <v>10008</v>
      </c>
      <c r="F13" s="10">
        <v>144</v>
      </c>
      <c r="G13" s="10" t="s">
        <v>30</v>
      </c>
      <c r="H13" s="11" t="s">
        <v>31</v>
      </c>
      <c r="I13" s="13"/>
      <c r="J13" s="13"/>
      <c r="K13" s="13"/>
      <c r="L13" s="13"/>
      <c r="M13" s="12"/>
      <c r="N13" s="12"/>
      <c r="O13" s="18"/>
      <c r="P13" s="3"/>
      <c r="Q13" s="3"/>
    </row>
    <row r="14" spans="1:149" ht="21" hidden="1" x14ac:dyDescent="0.3">
      <c r="A14" s="19">
        <v>1</v>
      </c>
      <c r="B14" s="19"/>
      <c r="C14" s="19"/>
      <c r="D14" s="19"/>
      <c r="E14" s="19"/>
      <c r="F14" s="19"/>
      <c r="G14" s="20" t="s">
        <v>44</v>
      </c>
      <c r="H14" s="19" t="s">
        <v>32</v>
      </c>
      <c r="I14" s="19">
        <v>90696.48</v>
      </c>
      <c r="J14" s="21">
        <v>100834.9</v>
      </c>
      <c r="K14" s="21">
        <f>5087839.62+90696.48</f>
        <v>5178536.1000000006</v>
      </c>
      <c r="L14" s="19">
        <f>5064030.91+J14</f>
        <v>5164865.8100000005</v>
      </c>
      <c r="M14" s="19"/>
      <c r="N14" s="19"/>
      <c r="O14" s="19">
        <v>3535143.25</v>
      </c>
      <c r="P14" s="3"/>
      <c r="Q14" s="3"/>
    </row>
    <row r="15" spans="1:149" ht="21" hidden="1" x14ac:dyDescent="0.3">
      <c r="A15" s="19">
        <v>2</v>
      </c>
      <c r="B15" s="48" t="s">
        <v>23</v>
      </c>
      <c r="C15" s="48"/>
      <c r="D15" s="48"/>
      <c r="E15" s="49"/>
      <c r="F15" s="49"/>
      <c r="G15" s="19"/>
      <c r="H15" s="19" t="s">
        <v>33</v>
      </c>
      <c r="I15" s="19">
        <v>90696.48</v>
      </c>
      <c r="J15" s="19">
        <v>95424.93</v>
      </c>
      <c r="K15" s="21">
        <f t="shared" ref="K15:L25" si="0">K14+I15</f>
        <v>5269232.580000001</v>
      </c>
      <c r="L15" s="19">
        <f t="shared" si="0"/>
        <v>5260290.74</v>
      </c>
      <c r="M15" s="19"/>
      <c r="N15" s="19"/>
      <c r="O15" s="19">
        <v>3630568.18</v>
      </c>
      <c r="P15" s="3"/>
      <c r="Q15" s="3"/>
    </row>
    <row r="16" spans="1:149" ht="21" hidden="1" x14ac:dyDescent="0.3">
      <c r="A16" s="19">
        <v>3</v>
      </c>
      <c r="B16" s="19"/>
      <c r="C16" s="19"/>
      <c r="D16" s="19"/>
      <c r="E16" s="19"/>
      <c r="F16" s="19"/>
      <c r="G16" s="19"/>
      <c r="H16" s="19" t="s">
        <v>34</v>
      </c>
      <c r="I16" s="19">
        <v>90696.48</v>
      </c>
      <c r="J16" s="19">
        <v>93636.04</v>
      </c>
      <c r="K16" s="21">
        <f t="shared" si="0"/>
        <v>5359929.0600000015</v>
      </c>
      <c r="L16" s="19">
        <f t="shared" si="0"/>
        <v>5353926.78</v>
      </c>
      <c r="M16" s="19"/>
      <c r="N16" s="19"/>
      <c r="O16" s="19">
        <v>3724204.22</v>
      </c>
      <c r="P16" s="3"/>
      <c r="Q16" s="3"/>
    </row>
    <row r="17" spans="1:17" s="5" customFormat="1" ht="21" hidden="1" x14ac:dyDescent="0.3">
      <c r="A17" s="19">
        <v>4</v>
      </c>
      <c r="B17" s="19"/>
      <c r="C17" s="19"/>
      <c r="D17" s="19"/>
      <c r="E17" s="19"/>
      <c r="F17" s="19"/>
      <c r="G17" s="19"/>
      <c r="H17" s="19" t="s">
        <v>35</v>
      </c>
      <c r="I17" s="19">
        <v>90696.48</v>
      </c>
      <c r="J17" s="19">
        <v>93582.13</v>
      </c>
      <c r="K17" s="21">
        <f t="shared" si="0"/>
        <v>5450625.5400000019</v>
      </c>
      <c r="L17" s="19">
        <f t="shared" si="0"/>
        <v>5447508.9100000001</v>
      </c>
      <c r="M17" s="19"/>
      <c r="N17" s="19"/>
      <c r="O17" s="19">
        <v>3817786.35</v>
      </c>
      <c r="P17" s="3"/>
      <c r="Q17" s="3"/>
    </row>
    <row r="18" spans="1:17" s="5" customFormat="1" ht="21" hidden="1" x14ac:dyDescent="0.3">
      <c r="A18" s="19">
        <v>5</v>
      </c>
      <c r="B18" s="19"/>
      <c r="C18" s="19"/>
      <c r="D18" s="19"/>
      <c r="E18" s="19"/>
      <c r="F18" s="19"/>
      <c r="G18" s="19"/>
      <c r="H18" s="19" t="s">
        <v>36</v>
      </c>
      <c r="I18" s="19">
        <v>90696.48</v>
      </c>
      <c r="J18" s="19">
        <v>95986.98</v>
      </c>
      <c r="K18" s="21">
        <f t="shared" si="0"/>
        <v>5541322.0200000023</v>
      </c>
      <c r="L18" s="19">
        <f t="shared" si="0"/>
        <v>5543495.8900000006</v>
      </c>
      <c r="M18" s="19"/>
      <c r="N18" s="19"/>
      <c r="O18" s="21">
        <v>3913773.33</v>
      </c>
      <c r="P18" s="3"/>
      <c r="Q18" s="3"/>
    </row>
    <row r="19" spans="1:17" s="5" customFormat="1" ht="21" hidden="1" x14ac:dyDescent="0.3">
      <c r="A19" s="19">
        <v>6</v>
      </c>
      <c r="B19" s="19"/>
      <c r="C19" s="19"/>
      <c r="D19" s="19"/>
      <c r="E19" s="19"/>
      <c r="F19" s="19"/>
      <c r="G19" s="19"/>
      <c r="H19" s="19" t="s">
        <v>37</v>
      </c>
      <c r="I19" s="19">
        <v>90696.48</v>
      </c>
      <c r="J19" s="19">
        <v>93116.58</v>
      </c>
      <c r="K19" s="21">
        <f t="shared" si="0"/>
        <v>5632018.5000000028</v>
      </c>
      <c r="L19" s="19">
        <f t="shared" si="0"/>
        <v>5636612.4700000007</v>
      </c>
      <c r="M19" s="19"/>
      <c r="N19" s="19"/>
      <c r="O19" s="19">
        <v>4006889.91</v>
      </c>
      <c r="P19" s="3"/>
      <c r="Q19" s="3"/>
    </row>
    <row r="20" spans="1:17" s="5" customFormat="1" ht="21" hidden="1" x14ac:dyDescent="0.3">
      <c r="A20" s="19">
        <v>7</v>
      </c>
      <c r="B20" s="19"/>
      <c r="C20" s="19"/>
      <c r="D20" s="19"/>
      <c r="E20" s="19"/>
      <c r="F20" s="19"/>
      <c r="G20" s="19"/>
      <c r="H20" s="19" t="s">
        <v>38</v>
      </c>
      <c r="I20" s="19">
        <v>90696.48</v>
      </c>
      <c r="J20" s="19">
        <v>99507.19</v>
      </c>
      <c r="K20" s="21">
        <f t="shared" si="0"/>
        <v>5722714.9800000032</v>
      </c>
      <c r="L20" s="19">
        <f t="shared" si="0"/>
        <v>5736119.6600000011</v>
      </c>
      <c r="M20" s="19"/>
      <c r="N20" s="19"/>
      <c r="O20" s="21">
        <v>4106397.1</v>
      </c>
      <c r="P20" s="3"/>
      <c r="Q20" s="3"/>
    </row>
    <row r="21" spans="1:17" s="5" customFormat="1" ht="21" hidden="1" x14ac:dyDescent="0.3">
      <c r="A21" s="19">
        <v>8</v>
      </c>
      <c r="B21" s="19"/>
      <c r="C21" s="19"/>
      <c r="D21" s="19"/>
      <c r="E21" s="19"/>
      <c r="F21" s="19"/>
      <c r="G21" s="19"/>
      <c r="H21" s="19" t="s">
        <v>39</v>
      </c>
      <c r="I21" s="19">
        <v>90696.48</v>
      </c>
      <c r="J21" s="19">
        <v>95799.87</v>
      </c>
      <c r="K21" s="21">
        <f t="shared" si="0"/>
        <v>5813411.4600000037</v>
      </c>
      <c r="L21" s="19">
        <f t="shared" si="0"/>
        <v>5831919.5300000012</v>
      </c>
      <c r="M21" s="19"/>
      <c r="N21" s="19"/>
      <c r="O21" s="19">
        <v>4202196.97</v>
      </c>
      <c r="P21" s="3"/>
      <c r="Q21" s="3"/>
    </row>
    <row r="22" spans="1:17" s="5" customFormat="1" ht="21" hidden="1" x14ac:dyDescent="0.3">
      <c r="A22" s="19">
        <v>9</v>
      </c>
      <c r="B22" s="19"/>
      <c r="C22" s="19"/>
      <c r="D22" s="19"/>
      <c r="E22" s="19"/>
      <c r="F22" s="19"/>
      <c r="G22" s="19"/>
      <c r="H22" s="19" t="s">
        <v>40</v>
      </c>
      <c r="I22" s="19">
        <v>90696.48</v>
      </c>
      <c r="J22" s="19">
        <v>92502.88</v>
      </c>
      <c r="K22" s="21">
        <f t="shared" si="0"/>
        <v>5904107.9400000041</v>
      </c>
      <c r="L22" s="19">
        <f t="shared" si="0"/>
        <v>5924422.4100000011</v>
      </c>
      <c r="M22" s="19"/>
      <c r="N22" s="19"/>
      <c r="O22" s="19">
        <v>4294699.8499999996</v>
      </c>
      <c r="P22" s="3"/>
      <c r="Q22" s="3"/>
    </row>
    <row r="23" spans="1:17" s="5" customFormat="1" ht="21" hidden="1" x14ac:dyDescent="0.3">
      <c r="A23" s="19">
        <v>10</v>
      </c>
      <c r="B23" s="19"/>
      <c r="C23" s="19"/>
      <c r="D23" s="19"/>
      <c r="E23" s="19"/>
      <c r="F23" s="19"/>
      <c r="G23" s="19"/>
      <c r="H23" s="19" t="s">
        <v>41</v>
      </c>
      <c r="I23" s="19">
        <v>90696.48</v>
      </c>
      <c r="J23" s="19">
        <v>113618.09</v>
      </c>
      <c r="K23" s="21">
        <f t="shared" si="0"/>
        <v>5994804.4200000046</v>
      </c>
      <c r="L23" s="21">
        <f t="shared" si="0"/>
        <v>6038040.5000000009</v>
      </c>
      <c r="M23" s="19"/>
      <c r="N23" s="19"/>
      <c r="O23" s="21">
        <v>4408317.9400000004</v>
      </c>
      <c r="P23" s="3"/>
      <c r="Q23" s="3"/>
    </row>
    <row r="24" spans="1:17" s="5" customFormat="1" ht="21" hidden="1" x14ac:dyDescent="0.3">
      <c r="A24" s="19">
        <v>11</v>
      </c>
      <c r="B24" s="19"/>
      <c r="C24" s="19"/>
      <c r="D24" s="19"/>
      <c r="E24" s="19"/>
      <c r="F24" s="19"/>
      <c r="G24" s="19"/>
      <c r="H24" s="19" t="s">
        <v>42</v>
      </c>
      <c r="I24" s="19">
        <v>90696.48</v>
      </c>
      <c r="J24" s="19">
        <v>104469.27</v>
      </c>
      <c r="K24" s="21">
        <f t="shared" si="0"/>
        <v>6085500.900000005</v>
      </c>
      <c r="L24" s="21">
        <f t="shared" si="0"/>
        <v>6142509.7700000005</v>
      </c>
      <c r="M24" s="19"/>
      <c r="N24" s="19"/>
      <c r="O24" s="19">
        <v>4512787.21</v>
      </c>
      <c r="P24" s="3"/>
      <c r="Q24" s="3"/>
    </row>
    <row r="25" spans="1:17" s="5" customFormat="1" ht="21" hidden="1" x14ac:dyDescent="0.3">
      <c r="A25" s="19">
        <v>12</v>
      </c>
      <c r="B25" s="19"/>
      <c r="C25" s="19"/>
      <c r="D25" s="19"/>
      <c r="E25" s="19"/>
      <c r="F25" s="19"/>
      <c r="G25" s="19"/>
      <c r="H25" s="19" t="s">
        <v>43</v>
      </c>
      <c r="I25" s="19">
        <v>90696.48</v>
      </c>
      <c r="J25" s="19">
        <v>105125.35</v>
      </c>
      <c r="K25" s="21">
        <f t="shared" si="0"/>
        <v>6176197.3800000055</v>
      </c>
      <c r="L25" s="21">
        <f t="shared" si="0"/>
        <v>6247635.1200000001</v>
      </c>
      <c r="M25" s="19"/>
      <c r="N25" s="19"/>
      <c r="O25" s="19">
        <v>4617912.5599999996</v>
      </c>
      <c r="P25" s="3"/>
      <c r="Q25" s="3"/>
    </row>
    <row r="26" spans="1:17" s="5" customFormat="1" ht="21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21"/>
      <c r="L26" s="21"/>
      <c r="M26" s="19"/>
      <c r="N26" s="19"/>
      <c r="O26" s="19"/>
      <c r="P26" s="3"/>
      <c r="Q26" s="3"/>
    </row>
    <row r="27" spans="1:17" s="5" customFormat="1" ht="21" x14ac:dyDescent="0.3">
      <c r="A27" s="19">
        <v>1</v>
      </c>
      <c r="B27" s="19"/>
      <c r="C27" s="19"/>
      <c r="D27" s="19"/>
      <c r="E27" s="19"/>
      <c r="F27" s="19"/>
      <c r="G27" s="22" t="s">
        <v>46</v>
      </c>
      <c r="H27" s="19" t="s">
        <v>32</v>
      </c>
      <c r="I27" s="19">
        <v>90696.48</v>
      </c>
      <c r="J27" s="19">
        <v>109887.03999999999</v>
      </c>
      <c r="K27" s="21">
        <f>K25+I27</f>
        <v>6266893.8600000059</v>
      </c>
      <c r="L27" s="21">
        <f>L25+J27</f>
        <v>6357522.1600000001</v>
      </c>
      <c r="M27" s="19"/>
      <c r="N27" s="19"/>
      <c r="O27" s="19">
        <v>4687469.62</v>
      </c>
      <c r="P27" s="3"/>
      <c r="Q27" s="3"/>
    </row>
    <row r="28" spans="1:17" s="5" customFormat="1" ht="21" x14ac:dyDescent="0.3">
      <c r="A28" s="19"/>
      <c r="B28" s="19"/>
      <c r="C28" s="19"/>
      <c r="D28" s="19"/>
      <c r="E28" s="19"/>
      <c r="F28" s="19"/>
      <c r="G28" s="19"/>
      <c r="H28" s="19" t="s">
        <v>33</v>
      </c>
      <c r="I28" s="19">
        <v>90696.48</v>
      </c>
      <c r="J28" s="19">
        <v>102481.61</v>
      </c>
      <c r="K28" s="21">
        <f>K27+I28</f>
        <v>6357590.3400000064</v>
      </c>
      <c r="L28" s="21">
        <f>L27+J28</f>
        <v>6460003.7700000005</v>
      </c>
      <c r="M28" s="19"/>
      <c r="N28" s="19"/>
      <c r="O28" s="19">
        <v>4789951.2300000004</v>
      </c>
      <c r="P28" s="3"/>
      <c r="Q28" s="3"/>
    </row>
    <row r="29" spans="1:17" s="5" customFormat="1" ht="21" x14ac:dyDescent="0.3">
      <c r="A29" s="19"/>
      <c r="B29" s="19"/>
      <c r="C29" s="19"/>
      <c r="D29" s="19"/>
      <c r="E29" s="19"/>
      <c r="F29" s="19"/>
      <c r="G29" s="19"/>
      <c r="H29" s="19" t="s">
        <v>34</v>
      </c>
      <c r="I29" s="19">
        <v>90696.48</v>
      </c>
      <c r="J29" s="19">
        <v>101346.42</v>
      </c>
      <c r="K29" s="21">
        <f>K28+I29</f>
        <v>6448286.8200000068</v>
      </c>
      <c r="L29" s="21">
        <f>L28+J29</f>
        <v>6561350.1900000004</v>
      </c>
      <c r="M29" s="19"/>
      <c r="N29" s="19"/>
      <c r="O29" s="19">
        <v>4891297.6500000004</v>
      </c>
      <c r="P29" s="3"/>
      <c r="Q29" s="3"/>
    </row>
    <row r="30" spans="1:17" s="5" customFormat="1" ht="21" x14ac:dyDescent="0.3">
      <c r="A30" s="19"/>
      <c r="B30" s="19"/>
      <c r="C30" s="19"/>
      <c r="D30" s="19"/>
      <c r="E30" s="19"/>
      <c r="F30" s="19"/>
      <c r="G30" s="19"/>
      <c r="H30" s="19" t="s">
        <v>35</v>
      </c>
      <c r="I30" s="19"/>
      <c r="J30" s="19"/>
      <c r="K30" s="21"/>
      <c r="L30" s="21"/>
      <c r="M30" s="19"/>
      <c r="N30" s="19"/>
      <c r="O30" s="19"/>
      <c r="P30" s="3"/>
      <c r="Q30" s="3"/>
    </row>
    <row r="31" spans="1:17" s="5" customFormat="1" ht="21" x14ac:dyDescent="0.3">
      <c r="A31" s="19"/>
      <c r="B31" s="19"/>
      <c r="C31" s="19"/>
      <c r="D31" s="19"/>
      <c r="E31" s="19"/>
      <c r="F31" s="19"/>
      <c r="G31" s="19"/>
      <c r="H31" s="19" t="s">
        <v>36</v>
      </c>
      <c r="I31" s="19"/>
      <c r="J31" s="19"/>
      <c r="K31" s="21"/>
      <c r="L31" s="21"/>
      <c r="M31" s="19"/>
      <c r="N31" s="19"/>
      <c r="O31" s="19"/>
      <c r="P31" s="3"/>
      <c r="Q31" s="3"/>
    </row>
    <row r="32" spans="1:17" s="5" customFormat="1" ht="21" x14ac:dyDescent="0.3">
      <c r="A32" s="19"/>
      <c r="B32" s="19"/>
      <c r="C32" s="19"/>
      <c r="D32" s="19"/>
      <c r="E32" s="19"/>
      <c r="F32" s="19"/>
      <c r="G32" s="19"/>
      <c r="H32" s="19" t="s">
        <v>37</v>
      </c>
      <c r="I32" s="19"/>
      <c r="J32" s="19"/>
      <c r="K32" s="21"/>
      <c r="L32" s="21"/>
      <c r="M32" s="19"/>
      <c r="N32" s="19"/>
      <c r="O32" s="19"/>
      <c r="P32" s="3"/>
      <c r="Q32" s="3"/>
    </row>
    <row r="33" spans="1:17" s="5" customFormat="1" ht="21" x14ac:dyDescent="0.3">
      <c r="A33" s="19"/>
      <c r="B33" s="19"/>
      <c r="C33" s="19"/>
      <c r="D33" s="19"/>
      <c r="E33" s="19"/>
      <c r="F33" s="19"/>
      <c r="G33" s="19"/>
      <c r="H33" s="19" t="s">
        <v>38</v>
      </c>
      <c r="I33" s="19"/>
      <c r="J33" s="19"/>
      <c r="K33" s="21"/>
      <c r="L33" s="21"/>
      <c r="M33" s="23"/>
      <c r="N33" s="19"/>
      <c r="O33" s="19"/>
      <c r="P33" s="3"/>
      <c r="Q33" s="3"/>
    </row>
    <row r="34" spans="1:17" s="5" customFormat="1" ht="21" x14ac:dyDescent="0.3">
      <c r="A34" s="19"/>
      <c r="B34" s="19"/>
      <c r="C34" s="19"/>
      <c r="D34" s="19"/>
      <c r="E34" s="19"/>
      <c r="F34" s="19"/>
      <c r="G34" s="19"/>
      <c r="H34" s="19" t="s">
        <v>39</v>
      </c>
      <c r="I34" s="19"/>
      <c r="J34" s="21"/>
      <c r="K34" s="21"/>
      <c r="L34" s="21"/>
      <c r="M34" s="19"/>
      <c r="N34" s="19"/>
      <c r="O34" s="19"/>
      <c r="P34" s="3"/>
      <c r="Q34" s="3"/>
    </row>
    <row r="35" spans="1:17" s="5" customFormat="1" ht="21" x14ac:dyDescent="0.3">
      <c r="A35" s="19"/>
      <c r="B35" s="19"/>
      <c r="C35" s="19"/>
      <c r="D35" s="19"/>
      <c r="E35" s="19"/>
      <c r="F35" s="19"/>
      <c r="G35" s="19"/>
      <c r="H35" s="19" t="s">
        <v>40</v>
      </c>
      <c r="I35" s="19"/>
      <c r="J35" s="19"/>
      <c r="K35" s="21"/>
      <c r="L35" s="21"/>
      <c r="M35" s="23"/>
      <c r="N35" s="21"/>
      <c r="O35" s="19"/>
      <c r="P35" s="3"/>
      <c r="Q35" s="3"/>
    </row>
    <row r="36" spans="1:17" s="5" customFormat="1" ht="21" x14ac:dyDescent="0.3">
      <c r="A36" s="19"/>
      <c r="B36" s="19"/>
      <c r="C36" s="19"/>
      <c r="D36" s="19"/>
      <c r="E36" s="19"/>
      <c r="F36" s="19"/>
      <c r="G36" s="19"/>
      <c r="H36" s="19" t="s">
        <v>41</v>
      </c>
      <c r="I36" s="19"/>
      <c r="J36" s="19"/>
      <c r="K36" s="21"/>
      <c r="L36" s="21"/>
      <c r="M36" s="23"/>
      <c r="N36" s="21"/>
      <c r="O36" s="19"/>
      <c r="P36" s="3"/>
      <c r="Q36" s="3"/>
    </row>
    <row r="37" spans="1:17" s="5" customFormat="1" ht="21" x14ac:dyDescent="0.3">
      <c r="A37" s="19"/>
      <c r="B37" s="19"/>
      <c r="C37" s="19"/>
      <c r="D37" s="19"/>
      <c r="E37" s="19"/>
      <c r="F37" s="19"/>
      <c r="G37" s="19"/>
      <c r="H37" s="19" t="s">
        <v>42</v>
      </c>
      <c r="I37" s="19"/>
      <c r="J37" s="19"/>
      <c r="K37" s="21"/>
      <c r="L37" s="21"/>
      <c r="M37" s="23"/>
      <c r="N37" s="21"/>
      <c r="O37" s="19"/>
      <c r="P37" s="3"/>
      <c r="Q37" s="3"/>
    </row>
    <row r="38" spans="1:17" ht="34.200000000000003" customHeight="1" x14ac:dyDescent="0.3">
      <c r="A38" s="2"/>
      <c r="B38" s="2"/>
      <c r="C38" s="2"/>
      <c r="D38" s="2"/>
      <c r="E38" s="2"/>
      <c r="F38" s="2"/>
      <c r="G38" s="2"/>
      <c r="H38" s="19" t="s">
        <v>43</v>
      </c>
      <c r="I38" s="19"/>
      <c r="J38" s="19"/>
      <c r="K38" s="21"/>
      <c r="L38" s="21"/>
      <c r="M38" s="2"/>
      <c r="N38" s="24"/>
      <c r="O38" s="19"/>
      <c r="P38" s="3"/>
      <c r="Q38" s="3"/>
    </row>
    <row r="39" spans="1:17" ht="39" customHeight="1" x14ac:dyDescent="0.3">
      <c r="A39" s="5"/>
      <c r="B39" s="36" t="s">
        <v>45</v>
      </c>
      <c r="C39" s="37"/>
      <c r="D39" s="37"/>
      <c r="E39" s="37"/>
      <c r="F39" s="37"/>
      <c r="G39" s="37"/>
      <c r="H39" s="3" t="s">
        <v>28</v>
      </c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3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31.2" x14ac:dyDescent="0.3">
      <c r="A41" s="5"/>
      <c r="B41" s="3" t="s">
        <v>27</v>
      </c>
      <c r="C41" s="3" t="s">
        <v>26</v>
      </c>
      <c r="D41" s="3">
        <v>89036790016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3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3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5"/>
      <c r="Q43" s="5"/>
    </row>
    <row r="44" spans="1:17" x14ac:dyDescent="0.3">
      <c r="A44" s="5"/>
      <c r="B44" s="5"/>
      <c r="C44" s="5"/>
      <c r="D44" s="5"/>
      <c r="E44" s="5"/>
      <c r="F44" s="5"/>
      <c r="G44" s="5"/>
      <c r="H44" s="5"/>
      <c r="L44" s="5"/>
      <c r="O44" s="5"/>
      <c r="P44" s="5"/>
      <c r="Q44" s="5"/>
    </row>
    <row r="45" spans="1:17" x14ac:dyDescent="0.3">
      <c r="A45" s="5"/>
      <c r="B45" s="5"/>
      <c r="C45" s="5"/>
      <c r="D45" s="5"/>
      <c r="E45" s="5"/>
      <c r="F45" s="5"/>
      <c r="G45" s="5"/>
      <c r="H45" s="5"/>
      <c r="K45" s="3"/>
      <c r="L45" s="3"/>
      <c r="M45" s="3"/>
      <c r="N45" s="3"/>
      <c r="O45" s="5"/>
      <c r="P45" s="5"/>
      <c r="Q45" s="5"/>
    </row>
  </sheetData>
  <mergeCells count="23">
    <mergeCell ref="J1:O1"/>
    <mergeCell ref="C10:C11"/>
    <mergeCell ref="K10:L10"/>
    <mergeCell ref="I10:J10"/>
    <mergeCell ref="B39:G39"/>
    <mergeCell ref="B9:C9"/>
    <mergeCell ref="G9:L9"/>
    <mergeCell ref="D9:F9"/>
    <mergeCell ref="B6:L8"/>
    <mergeCell ref="J2:O2"/>
    <mergeCell ref="G10:G11"/>
    <mergeCell ref="J3:O3"/>
    <mergeCell ref="J4:O4"/>
    <mergeCell ref="J5:O5"/>
    <mergeCell ref="O9:O11"/>
    <mergeCell ref="B15:F15"/>
    <mergeCell ref="H10:H11"/>
    <mergeCell ref="M9:N9"/>
    <mergeCell ref="A9:A11"/>
    <mergeCell ref="B10:B11"/>
    <mergeCell ref="D10:D11"/>
    <mergeCell ref="E10:E11"/>
    <mergeCell ref="F10:F11"/>
  </mergeCells>
  <pageMargins left="0.23622047244094488" right="0.23622047244094488" top="0.15748031496062992" bottom="0.15748031496062992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User</cp:lastModifiedBy>
  <cp:revision/>
  <cp:lastPrinted>2021-01-13T16:21:31Z</cp:lastPrinted>
  <dcterms:created xsi:type="dcterms:W3CDTF">2014-01-15T10:23:28Z</dcterms:created>
  <dcterms:modified xsi:type="dcterms:W3CDTF">2021-04-11T20:07:50Z</dcterms:modified>
  <cp:category/>
  <cp:contentStatus/>
</cp:coreProperties>
</file>